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9690" windowHeight="7170" activeTab="0"/>
  </bookViews>
  <sheets>
    <sheet name="Forro AMF 625 x 625mm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<sst xmlns="http://schemas.openxmlformats.org/spreadsheetml/2006/main" count="37" uniqueCount="31">
  <si>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Item</t>
  </si>
  <si>
    <t>Descrição</t>
  </si>
  <si>
    <t>Un.</t>
  </si>
  <si>
    <t>Quant. / M²</t>
  </si>
  <si>
    <t>Quant.(M²) :</t>
  </si>
  <si>
    <t>Obs.:</t>
  </si>
  <si>
    <t>M²</t>
  </si>
  <si>
    <t>Clip p/ roda forro</t>
  </si>
  <si>
    <t>Perfil roda forro (cantoneira) 3000 mm</t>
  </si>
  <si>
    <t>Presilha p/ perfil longitudinal</t>
  </si>
  <si>
    <t>PÇ</t>
  </si>
  <si>
    <t>ML</t>
  </si>
  <si>
    <t>Quant. Total</t>
  </si>
  <si>
    <t>Suporte nivelador p/ perfil T</t>
  </si>
  <si>
    <t>Tirante p/ perfil T</t>
  </si>
  <si>
    <t>Chapa fibra mineral 15,0/625/625 mm</t>
  </si>
  <si>
    <t>3. Atenção p/ o item 4 (cantoneira) que em função da geometria do teto pode ter seu consumo substancialmente alterado;</t>
  </si>
  <si>
    <t>4. Itens  2 e 3 podem ser substituídos por arame  # 18 ;</t>
  </si>
  <si>
    <t>Perfil transversal 625 mm  tipo  T</t>
  </si>
  <si>
    <t>1. Materiais por M² de teto com adicional de 5%  por  perdas ou recortes. Os indices de consumo referem-se a uma área de teto de 10m x 10m = 100M²;</t>
  </si>
  <si>
    <t>Perfil principal 3750 mm   tipo T</t>
  </si>
  <si>
    <t>Perfil transversal 1250 mm  tipo  T</t>
  </si>
  <si>
    <t>625 X 625</t>
  </si>
  <si>
    <t>R$ Unit.</t>
  </si>
  <si>
    <t>R$ Total</t>
  </si>
  <si>
    <t>Digite a área do forro</t>
  </si>
  <si>
    <r>
      <t xml:space="preserve"> </t>
    </r>
    <r>
      <rPr>
        <b/>
        <i/>
        <sz val="10"/>
        <color indexed="10"/>
        <rFont val="Arial"/>
        <family val="2"/>
      </rPr>
      <t>Quantitativo referêncial podendo apresentar distorções p/ mais ou p/ menos.</t>
    </r>
  </si>
  <si>
    <t>2. Cargas adicionais como ilum., isolam. acúst., etc., deverão ser consideados a parte ;</t>
  </si>
  <si>
    <t>5. A Knauf do Brasil só fornece a chapa de fibra mineral. Demais itens devem ser consultados com setor de vendas .</t>
  </si>
  <si>
    <t>Consumo de Materiais</t>
  </si>
  <si>
    <r>
      <t xml:space="preserve"> </t>
    </r>
    <r>
      <rPr>
        <sz val="16"/>
        <color indexed="10"/>
        <rFont val="Arial"/>
        <family val="2"/>
      </rPr>
      <t>Forro Mineral  AMF  625 x 625mm</t>
    </r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</si>
</sst>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  <numFmt numFmtId="196" formatCode="&quot;R$&quot;\ #,##0.00"/>
  </numFmts>
  <fonts count="42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20" xfId="0" applyFont="1" applyFill="1" applyBorder="1" applyAlignment="1">
      <alignment/>
    </xf>
    <xf numFmtId="196" fontId="0" fillId="0" borderId="21" xfId="0" applyNumberFormat="1" applyFill="1" applyBorder="1" applyAlignment="1">
      <alignment horizontal="center"/>
    </xf>
    <xf numFmtId="196" fontId="0" fillId="0" borderId="22" xfId="0" applyNumberFormat="1" applyFill="1" applyBorder="1" applyAlignment="1">
      <alignment horizontal="center"/>
    </xf>
    <xf numFmtId="196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5" xfId="0" applyBorder="1" applyAlignment="1">
      <alignment horizontal="left"/>
    </xf>
    <xf numFmtId="2" fontId="0" fillId="33" borderId="26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96" fontId="0" fillId="33" borderId="27" xfId="0" applyNumberFormat="1" applyFill="1" applyBorder="1" applyAlignment="1">
      <alignment horizontal="center"/>
    </xf>
    <xf numFmtId="196" fontId="0" fillId="33" borderId="28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196" fontId="0" fillId="0" borderId="10" xfId="0" applyNumberFormat="1" applyFill="1" applyBorder="1" applyAlignment="1">
      <alignment horizontal="center"/>
    </xf>
    <xf numFmtId="196" fontId="0" fillId="0" borderId="21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96" fontId="0" fillId="0" borderId="13" xfId="0" applyNumberFormat="1" applyFill="1" applyBorder="1" applyAlignment="1">
      <alignment horizontal="center"/>
    </xf>
    <xf numFmtId="196" fontId="0" fillId="0" borderId="24" xfId="0" applyNumberFormat="1" applyFill="1" applyBorder="1" applyAlignment="1">
      <alignment horizontal="center"/>
    </xf>
    <xf numFmtId="196" fontId="0" fillId="0" borderId="20" xfId="0" applyNumberFormat="1" applyFill="1" applyBorder="1" applyAlignment="1">
      <alignment horizontal="center"/>
    </xf>
    <xf numFmtId="196" fontId="0" fillId="0" borderId="22" xfId="0" applyNumberForma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7810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47625</xdr:rowOff>
    </xdr:from>
    <xdr:to>
      <xdr:col>0</xdr:col>
      <xdr:colOff>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0" y="1095375"/>
          <a:ext cx="0" cy="285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1239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1239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1239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1239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73342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1239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1239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1239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114300</xdr:rowOff>
    </xdr:from>
    <xdr:to>
      <xdr:col>1</xdr:col>
      <xdr:colOff>514350</xdr:colOff>
      <xdr:row>3</xdr:row>
      <xdr:rowOff>38100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904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5"/>
  <sheetViews>
    <sheetView tabSelected="1" zoomScalePageLayoutView="0" workbookViewId="0" topLeftCell="A1">
      <selection activeCell="F2" sqref="F2"/>
    </sheetView>
  </sheetViews>
  <sheetFormatPr defaultColWidth="9.140625" defaultRowHeight="12.75" customHeight="1"/>
  <cols>
    <col min="1" max="1" width="8.28125" style="0" customWidth="1"/>
    <col min="2" max="2" width="9.7109375" style="0" customWidth="1"/>
    <col min="3" max="3" width="9.8515625" style="0" customWidth="1"/>
    <col min="4" max="4" width="15.28125" style="0" customWidth="1"/>
    <col min="5" max="5" width="17.7109375" style="0" customWidth="1"/>
    <col min="6" max="6" width="14.8515625" style="0" customWidth="1"/>
    <col min="7" max="7" width="12.421875" style="0" customWidth="1"/>
    <col min="8" max="8" width="10.57421875" style="0" customWidth="1"/>
    <col min="9" max="9" width="6.00390625" style="0" customWidth="1"/>
    <col min="10" max="10" width="13.28125" style="0" customWidth="1"/>
    <col min="11" max="11" width="11.00390625" style="0" customWidth="1"/>
    <col min="12" max="12" width="12.28125" style="0" customWidth="1"/>
  </cols>
  <sheetData>
    <row r="2" ht="12.75" customHeight="1" thickBot="1"/>
    <row r="3" spans="3:12" ht="19.5" customHeight="1" thickBot="1">
      <c r="C3" s="54" t="s">
        <v>29</v>
      </c>
      <c r="K3" s="29" t="s">
        <v>4</v>
      </c>
      <c r="L3" s="30"/>
    </row>
    <row r="4" spans="11:12" ht="12.75" customHeight="1" thickBot="1">
      <c r="K4" s="42" t="s">
        <v>25</v>
      </c>
      <c r="L4" s="43"/>
    </row>
    <row r="5" spans="1:13" ht="18.75" customHeight="1" thickBot="1">
      <c r="A5" s="44" t="s">
        <v>30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  <c r="M5" s="3"/>
    </row>
    <row r="6" spans="1:13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3"/>
    </row>
    <row r="7" spans="1:13" ht="6" customHeight="1" thickBot="1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3"/>
    </row>
    <row r="8" spans="1:13" ht="15" customHeight="1" thickBot="1">
      <c r="A8" s="10" t="s">
        <v>0</v>
      </c>
      <c r="B8" s="53" t="s">
        <v>1</v>
      </c>
      <c r="C8" s="47"/>
      <c r="D8" s="47"/>
      <c r="E8" s="48"/>
      <c r="F8" s="8" t="s">
        <v>3</v>
      </c>
      <c r="G8" s="8" t="s">
        <v>2</v>
      </c>
      <c r="H8" s="53" t="s">
        <v>12</v>
      </c>
      <c r="I8" s="48"/>
      <c r="J8" s="8" t="s">
        <v>23</v>
      </c>
      <c r="K8" s="47" t="s">
        <v>24</v>
      </c>
      <c r="L8" s="48"/>
      <c r="M8" s="3"/>
    </row>
    <row r="9" spans="1:13" ht="15" customHeight="1">
      <c r="A9" s="11">
        <v>1</v>
      </c>
      <c r="B9" s="9" t="s">
        <v>15</v>
      </c>
      <c r="C9" s="9"/>
      <c r="D9" s="9" t="s">
        <v>22</v>
      </c>
      <c r="E9" s="26"/>
      <c r="F9" s="23">
        <v>1.05</v>
      </c>
      <c r="G9" s="20" t="s">
        <v>6</v>
      </c>
      <c r="H9" s="38">
        <f>L3*F9</f>
        <v>0</v>
      </c>
      <c r="I9" s="39"/>
      <c r="J9" s="19">
        <v>0</v>
      </c>
      <c r="K9" s="49">
        <f>L3*J9</f>
        <v>0</v>
      </c>
      <c r="L9" s="50"/>
      <c r="M9" s="3"/>
    </row>
    <row r="10" spans="1:13" ht="15" customHeight="1">
      <c r="A10" s="12">
        <v>2</v>
      </c>
      <c r="B10" s="4" t="s">
        <v>13</v>
      </c>
      <c r="C10" s="4"/>
      <c r="D10" s="4"/>
      <c r="E10" s="27"/>
      <c r="F10" s="24">
        <v>0.7</v>
      </c>
      <c r="G10" s="21" t="s">
        <v>10</v>
      </c>
      <c r="H10" s="34">
        <f>L3*F10</f>
        <v>0</v>
      </c>
      <c r="I10" s="35"/>
      <c r="J10" s="17">
        <v>0</v>
      </c>
      <c r="K10" s="40">
        <f>$L$3*J10</f>
        <v>0</v>
      </c>
      <c r="L10" s="41"/>
      <c r="M10" s="3"/>
    </row>
    <row r="11" spans="1:13" ht="15" customHeight="1">
      <c r="A11" s="12">
        <v>3</v>
      </c>
      <c r="B11" s="4" t="s">
        <v>14</v>
      </c>
      <c r="C11" s="4"/>
      <c r="D11" s="4"/>
      <c r="E11" s="27"/>
      <c r="F11" s="24">
        <v>0.7</v>
      </c>
      <c r="G11" s="21" t="s">
        <v>10</v>
      </c>
      <c r="H11" s="34">
        <f>L3*F11</f>
        <v>0</v>
      </c>
      <c r="I11" s="35"/>
      <c r="J11" s="17">
        <v>0</v>
      </c>
      <c r="K11" s="40">
        <f aca="true" t="shared" si="0" ref="K11:K16">$L$3*J11</f>
        <v>0</v>
      </c>
      <c r="L11" s="41"/>
      <c r="M11" s="3"/>
    </row>
    <row r="12" spans="1:13" ht="15" customHeight="1">
      <c r="A12" s="12">
        <v>4</v>
      </c>
      <c r="B12" s="4" t="s">
        <v>8</v>
      </c>
      <c r="C12" s="4"/>
      <c r="D12" s="4"/>
      <c r="E12" s="27"/>
      <c r="F12" s="24">
        <v>0.63</v>
      </c>
      <c r="G12" s="21" t="s">
        <v>11</v>
      </c>
      <c r="H12" s="34">
        <f>L3*F12</f>
        <v>0</v>
      </c>
      <c r="I12" s="35"/>
      <c r="J12" s="17">
        <v>0</v>
      </c>
      <c r="K12" s="40">
        <f t="shared" si="0"/>
        <v>0</v>
      </c>
      <c r="L12" s="41"/>
      <c r="M12" s="3"/>
    </row>
    <row r="13" spans="1:13" ht="15" customHeight="1">
      <c r="A13" s="12">
        <v>5</v>
      </c>
      <c r="B13" s="4" t="s">
        <v>7</v>
      </c>
      <c r="C13" s="4"/>
      <c r="D13" s="4"/>
      <c r="E13" s="27"/>
      <c r="F13" s="24">
        <v>0.46</v>
      </c>
      <c r="G13" s="21" t="s">
        <v>10</v>
      </c>
      <c r="H13" s="34">
        <f>L3*F13</f>
        <v>0</v>
      </c>
      <c r="I13" s="35"/>
      <c r="J13" s="17">
        <v>0</v>
      </c>
      <c r="K13" s="40">
        <f t="shared" si="0"/>
        <v>0</v>
      </c>
      <c r="L13" s="41"/>
      <c r="M13" s="3"/>
    </row>
    <row r="14" spans="1:13" ht="15" customHeight="1">
      <c r="A14" s="12">
        <v>6</v>
      </c>
      <c r="B14" s="4" t="s">
        <v>18</v>
      </c>
      <c r="C14" s="4"/>
      <c r="D14" s="4"/>
      <c r="E14" s="27"/>
      <c r="F14" s="24">
        <v>0.84</v>
      </c>
      <c r="G14" s="21" t="s">
        <v>11</v>
      </c>
      <c r="H14" s="34">
        <f>L3*F14</f>
        <v>0</v>
      </c>
      <c r="I14" s="35"/>
      <c r="J14" s="17">
        <v>0</v>
      </c>
      <c r="K14" s="40">
        <f t="shared" si="0"/>
        <v>0</v>
      </c>
      <c r="L14" s="41"/>
      <c r="M14" s="3"/>
    </row>
    <row r="15" spans="1:13" ht="15" customHeight="1">
      <c r="A15" s="12">
        <v>7</v>
      </c>
      <c r="B15" s="4" t="s">
        <v>21</v>
      </c>
      <c r="C15" s="4"/>
      <c r="D15" s="4"/>
      <c r="E15" s="27"/>
      <c r="F15" s="24">
        <v>1.68</v>
      </c>
      <c r="G15" s="21" t="s">
        <v>11</v>
      </c>
      <c r="H15" s="34">
        <f>L4*F15</f>
        <v>0</v>
      </c>
      <c r="I15" s="35"/>
      <c r="J15" s="17">
        <v>0</v>
      </c>
      <c r="K15" s="40">
        <f t="shared" si="0"/>
        <v>0</v>
      </c>
      <c r="L15" s="41"/>
      <c r="M15" s="3"/>
    </row>
    <row r="16" spans="1:13" ht="15" customHeight="1">
      <c r="A16" s="12">
        <v>8</v>
      </c>
      <c r="B16" s="4" t="s">
        <v>20</v>
      </c>
      <c r="C16" s="4"/>
      <c r="D16" s="4"/>
      <c r="E16" s="27"/>
      <c r="F16" s="24">
        <v>0.84</v>
      </c>
      <c r="G16" s="21" t="s">
        <v>11</v>
      </c>
      <c r="H16" s="34">
        <f>L3*F16</f>
        <v>0</v>
      </c>
      <c r="I16" s="35"/>
      <c r="J16" s="17">
        <v>0</v>
      </c>
      <c r="K16" s="40">
        <f t="shared" si="0"/>
        <v>0</v>
      </c>
      <c r="L16" s="41"/>
      <c r="M16" s="3"/>
    </row>
    <row r="17" spans="1:13" ht="15" customHeight="1" thickBot="1">
      <c r="A17" s="14">
        <v>9</v>
      </c>
      <c r="B17" s="16" t="s">
        <v>9</v>
      </c>
      <c r="C17" s="16"/>
      <c r="D17" s="16"/>
      <c r="E17" s="28"/>
      <c r="F17" s="25">
        <v>0.15</v>
      </c>
      <c r="G17" s="22" t="s">
        <v>10</v>
      </c>
      <c r="H17" s="36">
        <f>L3*F17</f>
        <v>0</v>
      </c>
      <c r="I17" s="37"/>
      <c r="J17" s="18">
        <v>0</v>
      </c>
      <c r="K17" s="51">
        <f>L3*J17</f>
        <v>0</v>
      </c>
      <c r="L17" s="52"/>
      <c r="M17" s="3"/>
    </row>
    <row r="18" spans="1:13" ht="12.75" customHeight="1" thickBot="1">
      <c r="A18" s="15"/>
      <c r="J18" s="13"/>
      <c r="K18" s="32">
        <f>SUM(K9:L17)</f>
        <v>0</v>
      </c>
      <c r="L18" s="33"/>
      <c r="M18" s="3"/>
    </row>
    <row r="19" spans="1:13" ht="12.75" customHeight="1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31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ht="12.75" customHeight="1">
      <c r="A22" s="1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1:13" ht="12.75" customHeight="1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</row>
    <row r="24" spans="1:13" ht="12.75" customHeight="1">
      <c r="A24" s="31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</row>
    <row r="25" spans="1:13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</row>
    <row r="26" spans="1:13" ht="12.75" customHeight="1">
      <c r="A26" s="31" t="s">
        <v>26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</row>
    <row r="27" spans="1:13" ht="12.75" customHeight="1">
      <c r="A27" s="1"/>
      <c r="B27" s="1"/>
      <c r="C27" s="1"/>
      <c r="D27" s="1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1"/>
      <c r="B28" s="1"/>
      <c r="C28" s="1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1"/>
      <c r="B29" s="1"/>
      <c r="C29" s="1"/>
      <c r="D29" s="1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sheetProtection/>
  <mergeCells count="24">
    <mergeCell ref="K15:L15"/>
    <mergeCell ref="K16:L16"/>
    <mergeCell ref="K17:L17"/>
    <mergeCell ref="B8:E8"/>
    <mergeCell ref="H8:I8"/>
    <mergeCell ref="K4:L4"/>
    <mergeCell ref="A5:L5"/>
    <mergeCell ref="H13:I13"/>
    <mergeCell ref="H14:I14"/>
    <mergeCell ref="K8:L8"/>
    <mergeCell ref="K9:L9"/>
    <mergeCell ref="K10:L10"/>
    <mergeCell ref="K11:L11"/>
    <mergeCell ref="K14:L14"/>
    <mergeCell ref="K18:L18"/>
    <mergeCell ref="H16:I16"/>
    <mergeCell ref="H17:I17"/>
    <mergeCell ref="H15:I15"/>
    <mergeCell ref="H9:I9"/>
    <mergeCell ref="H10:I10"/>
    <mergeCell ref="H11:I11"/>
    <mergeCell ref="H12:I12"/>
    <mergeCell ref="K12:L12"/>
    <mergeCell ref="K13:L13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headerFooter alignWithMargins="0">
    <oddFooter>&amp;LTSS - Technical Sales Support&amp;Celaboração :   16.01.07&amp;Rtss/tss/consumo de materiais por tipo de sistema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Jorge Bugarin</cp:lastModifiedBy>
  <cp:lastPrinted>2007-01-19T14:06:46Z</cp:lastPrinted>
  <dcterms:created xsi:type="dcterms:W3CDTF">1997-01-10T22:22:50Z</dcterms:created>
  <dcterms:modified xsi:type="dcterms:W3CDTF">2015-01-12T19:11:22Z</dcterms:modified>
  <cp:category/>
  <cp:version/>
  <cp:contentType/>
  <cp:contentStatus/>
</cp:coreProperties>
</file>